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1355" windowHeight="6915"/>
  </bookViews>
  <sheets>
    <sheet name="Joint Reactions" sheetId="1" r:id="rId1"/>
    <sheet name="Program Control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34" i="1" l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30" i="1"/>
  <c r="C31" i="1"/>
  <c r="C32" i="1"/>
  <c r="C33" i="1"/>
  <c r="C3" i="1"/>
</calcChain>
</file>

<file path=xl/sharedStrings.xml><?xml version="1.0" encoding="utf-8"?>
<sst xmlns="http://schemas.openxmlformats.org/spreadsheetml/2006/main" count="80" uniqueCount="61">
  <si>
    <t>Joint</t>
  </si>
  <si>
    <t>F3</t>
  </si>
  <si>
    <t>Text</t>
  </si>
  <si>
    <t>Tonf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</si>
  <si>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</si>
  <si>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</si>
  <si>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</si>
  <si>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</si>
  <si>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</si>
  <si>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</si>
  <si>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</si>
  <si>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</si>
  <si>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</si>
  <si>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</si>
  <si>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</si>
  <si>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</si>
  <si>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</si>
  <si>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</si>
  <si>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</si>
  <si>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</si>
  <si>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</si>
  <si>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</si>
  <si>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</si>
  <si>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</si>
  <si>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</si>
  <si>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</si>
  <si>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</si>
  <si>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CORE1</t>
  </si>
  <si>
    <t>CORE2</t>
  </si>
  <si>
    <t>CORE3</t>
  </si>
  <si>
    <t>CORE4</t>
  </si>
  <si>
    <t>TABLE:  Program Control</t>
  </si>
  <si>
    <t>ProgramName</t>
  </si>
  <si>
    <t>Version</t>
  </si>
  <si>
    <t>ProgLevel</t>
  </si>
  <si>
    <t>LicenseNum</t>
  </si>
  <si>
    <t>LicenseOS</t>
  </si>
  <si>
    <t>LicenseSC</t>
  </si>
  <si>
    <t>LicenseBR</t>
  </si>
  <si>
    <t>LicenseHT</t>
  </si>
  <si>
    <t>CurrUnits</t>
  </si>
  <si>
    <t>SteelCode</t>
  </si>
  <si>
    <t>ConcCode</t>
  </si>
  <si>
    <t>AlumCode</t>
  </si>
  <si>
    <t>ColdCode</t>
  </si>
  <si>
    <t>BridgeCode</t>
  </si>
  <si>
    <t>RegenHinge</t>
  </si>
  <si>
    <t>BSchedGUID</t>
  </si>
  <si>
    <t>SAP2000</t>
  </si>
  <si>
    <t>14.2.0</t>
  </si>
  <si>
    <t>Advanced</t>
  </si>
  <si>
    <t>Yes</t>
  </si>
  <si>
    <t>No</t>
  </si>
  <si>
    <t>Tonf, m, C</t>
  </si>
  <si>
    <t>AISC-LRFD93</t>
  </si>
  <si>
    <t>ACI 318-05/IBC2003</t>
  </si>
  <si>
    <t>AA-ASD 2000</t>
  </si>
  <si>
    <t>AISI-ASD96</t>
  </si>
  <si>
    <t>AASHTO LRFD 2007</t>
  </si>
  <si>
    <t>pw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</si>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</sst>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Arial"/>
      <family val="2"/>
      <charset val="178"/>
      <scheme val="minor"/>
    </font>
    <font>
      <b/>
      <sz val="11"/>
      <color theme="1"/>
      <name val="Aria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/>
    <xf numFmtId="0" fontId="0" fillId="2" borderId="0" xfId="0" applyFill="1"/>
    <xf numFmtId="0" fontId="1" fillId="3" borderId="2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0" xfId="0" applyFill="1"/>
    <xf numFmtId="0" fontId="1" fillId="4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workbookViewId="0">
      <pane ySplit="2" topLeftCell="A9" activePane="bottomLeft" state="frozen"/>
      <selection pane="bottomLeft" activeCell="G25" sqref="G25"/>
    </sheetView>
  </sheetViews>
  <sheetFormatPr defaultRowHeight="14.25" x14ac:dyDescent="0.2"/>
  <cols>
    <col min="1" max="2" width="9" customWidth="1"/>
  </cols>
  <sheetData>
    <row r="1" spans="1:3" ht="15" x14ac:dyDescent="0.2">
      <c r="A1" s="8" t="s">
        <v>0</v>
      </c>
      <c r="B1" s="8" t="s">
        <v>1</v>
      </c>
      <c r="C1" s="9" t="s">
        <v>59</v>
      </c>
    </row>
    <row r="2" spans="1:3" x14ac:dyDescent="0.2">
      <c r="A2" s="10" t="s">
        <v>2</v>
      </c>
      <c r="B2" s="10" t="s">
        <v>3</v>
      </c>
      <c r="C2" s="9" t="s">
        <v>60</v>
      </c>
    </row>
    <row r="3" spans="1:3" x14ac:dyDescent="0.2">
      <c r="A3" s="9" t="s">
        <v>4</v>
      </c>
      <c r="B3" s="9">
        <v>13.2288</v>
      </c>
      <c r="C3" s="11">
        <f>B3*13*1.1</f>
        <v>189.17184000000003</v>
      </c>
    </row>
    <row r="4" spans="1:3" x14ac:dyDescent="0.2">
      <c r="A4" s="9" t="s">
        <v>5</v>
      </c>
      <c r="B4" s="9">
        <v>14.1191</v>
      </c>
      <c r="C4" s="11">
        <f t="shared" ref="C4:C25" si="0">B4*13*1.1</f>
        <v>201.90313</v>
      </c>
    </row>
    <row r="5" spans="1:3" x14ac:dyDescent="0.2">
      <c r="A5" s="9" t="s">
        <v>6</v>
      </c>
      <c r="B5" s="9">
        <v>14.5786</v>
      </c>
      <c r="C5" s="11">
        <f t="shared" si="0"/>
        <v>208.47398000000001</v>
      </c>
    </row>
    <row r="6" spans="1:3" x14ac:dyDescent="0.2">
      <c r="A6" s="9" t="s">
        <v>7</v>
      </c>
      <c r="B6" s="9">
        <v>15.865500000000001</v>
      </c>
      <c r="C6" s="11">
        <f t="shared" si="0"/>
        <v>226.87665000000004</v>
      </c>
    </row>
    <row r="7" spans="1:3" x14ac:dyDescent="0.2">
      <c r="A7" s="9" t="s">
        <v>8</v>
      </c>
      <c r="B7" s="9">
        <v>11.733499999999999</v>
      </c>
      <c r="C7" s="11">
        <f t="shared" si="0"/>
        <v>167.78905</v>
      </c>
    </row>
    <row r="8" spans="1:3" x14ac:dyDescent="0.2">
      <c r="A8" s="9" t="s">
        <v>9</v>
      </c>
      <c r="B8" s="9">
        <v>7.4443000000000001</v>
      </c>
      <c r="C8" s="11">
        <f t="shared" si="0"/>
        <v>106.45349000000002</v>
      </c>
    </row>
    <row r="9" spans="1:3" x14ac:dyDescent="0.2">
      <c r="A9" s="9" t="s">
        <v>10</v>
      </c>
      <c r="B9" s="9">
        <v>13.7059</v>
      </c>
      <c r="C9" s="11">
        <f t="shared" si="0"/>
        <v>195.99437</v>
      </c>
    </row>
    <row r="10" spans="1:3" x14ac:dyDescent="0.2">
      <c r="A10" s="9" t="s">
        <v>11</v>
      </c>
      <c r="B10" s="9">
        <v>11.5793</v>
      </c>
      <c r="C10" s="11">
        <f t="shared" si="0"/>
        <v>165.58399000000003</v>
      </c>
    </row>
    <row r="11" spans="1:3" x14ac:dyDescent="0.2">
      <c r="A11" s="9" t="s">
        <v>12</v>
      </c>
      <c r="B11" s="9">
        <v>7.6765999999999996</v>
      </c>
      <c r="C11" s="11">
        <f t="shared" si="0"/>
        <v>109.77538000000001</v>
      </c>
    </row>
    <row r="12" spans="1:3" x14ac:dyDescent="0.2">
      <c r="A12" s="9" t="s">
        <v>13</v>
      </c>
      <c r="B12" s="9">
        <v>8.6029999999999998</v>
      </c>
      <c r="C12" s="11">
        <f t="shared" si="0"/>
        <v>123.02290000000001</v>
      </c>
    </row>
    <row r="13" spans="1:3" x14ac:dyDescent="0.2">
      <c r="A13" s="9" t="s">
        <v>14</v>
      </c>
      <c r="B13" s="9">
        <v>10.546200000000001</v>
      </c>
      <c r="C13" s="11">
        <f t="shared" si="0"/>
        <v>150.81066000000004</v>
      </c>
    </row>
    <row r="14" spans="1:3" x14ac:dyDescent="0.2">
      <c r="A14" s="9" t="s">
        <v>15</v>
      </c>
      <c r="B14" s="9">
        <v>7.9401999999999999</v>
      </c>
      <c r="C14" s="11">
        <f t="shared" si="0"/>
        <v>113.54486000000001</v>
      </c>
    </row>
    <row r="15" spans="1:3" x14ac:dyDescent="0.2">
      <c r="A15" s="9" t="s">
        <v>16</v>
      </c>
      <c r="B15" s="9">
        <v>10.160399999999999</v>
      </c>
      <c r="C15" s="11">
        <f t="shared" si="0"/>
        <v>145.29372000000001</v>
      </c>
    </row>
    <row r="16" spans="1:3" x14ac:dyDescent="0.2">
      <c r="A16" s="9" t="s">
        <v>17</v>
      </c>
      <c r="B16" s="9">
        <v>7.0510999999999999</v>
      </c>
      <c r="C16" s="11">
        <f t="shared" si="0"/>
        <v>100.83073</v>
      </c>
    </row>
    <row r="17" spans="1:3" x14ac:dyDescent="0.2">
      <c r="A17" s="9" t="s">
        <v>18</v>
      </c>
      <c r="B17" s="9">
        <v>13.994899999999999</v>
      </c>
      <c r="C17" s="11">
        <f t="shared" si="0"/>
        <v>200.12707</v>
      </c>
    </row>
    <row r="18" spans="1:3" x14ac:dyDescent="0.2">
      <c r="A18" s="9" t="s">
        <v>19</v>
      </c>
      <c r="B18" s="9">
        <v>12.2638</v>
      </c>
      <c r="C18" s="11">
        <f t="shared" si="0"/>
        <v>175.37234000000001</v>
      </c>
    </row>
    <row r="19" spans="1:3" x14ac:dyDescent="0.2">
      <c r="A19" s="9" t="s">
        <v>20</v>
      </c>
      <c r="B19" s="9">
        <v>9.4153000000000002</v>
      </c>
      <c r="C19" s="11">
        <f t="shared" si="0"/>
        <v>134.63879</v>
      </c>
    </row>
    <row r="20" spans="1:3" x14ac:dyDescent="0.2">
      <c r="A20" s="9" t="s">
        <v>21</v>
      </c>
      <c r="B20" s="9">
        <v>8.8675999999999995</v>
      </c>
      <c r="C20" s="11">
        <f t="shared" si="0"/>
        <v>126.80668</v>
      </c>
    </row>
    <row r="21" spans="1:3" x14ac:dyDescent="0.2">
      <c r="A21" s="9" t="s">
        <v>22</v>
      </c>
      <c r="B21" s="9">
        <v>9.8969000000000005</v>
      </c>
      <c r="C21" s="11">
        <f t="shared" si="0"/>
        <v>141.52567000000002</v>
      </c>
    </row>
    <row r="22" spans="1:3" x14ac:dyDescent="0.2">
      <c r="A22" s="9" t="s">
        <v>23</v>
      </c>
      <c r="B22" s="9">
        <v>9.2584</v>
      </c>
      <c r="C22" s="11">
        <f t="shared" si="0"/>
        <v>132.39512000000002</v>
      </c>
    </row>
    <row r="23" spans="1:3" x14ac:dyDescent="0.2">
      <c r="A23" s="9" t="s">
        <v>24</v>
      </c>
      <c r="B23" s="9">
        <v>9.5612999999999992</v>
      </c>
      <c r="C23" s="11">
        <f t="shared" si="0"/>
        <v>136.72659000000002</v>
      </c>
    </row>
    <row r="24" spans="1:3" x14ac:dyDescent="0.2">
      <c r="A24" s="9" t="s">
        <v>25</v>
      </c>
      <c r="B24" s="9">
        <v>9.1329999999999991</v>
      </c>
      <c r="C24" s="11">
        <f t="shared" si="0"/>
        <v>130.6019</v>
      </c>
    </row>
    <row r="25" spans="1:3" x14ac:dyDescent="0.2">
      <c r="A25" s="9" t="s">
        <v>26</v>
      </c>
      <c r="B25" s="9">
        <v>9.2939000000000007</v>
      </c>
      <c r="C25" s="11">
        <f t="shared" si="0"/>
        <v>132.90277000000003</v>
      </c>
    </row>
    <row r="26" spans="1:3" x14ac:dyDescent="0.2">
      <c r="A26" s="9"/>
      <c r="B26" s="9"/>
      <c r="C26" s="11"/>
    </row>
    <row r="27" spans="1:3" x14ac:dyDescent="0.2">
      <c r="A27" s="9"/>
      <c r="B27" s="9"/>
      <c r="C27" s="11"/>
    </row>
    <row r="28" spans="1:3" x14ac:dyDescent="0.2">
      <c r="A28" s="9"/>
      <c r="B28" s="9"/>
      <c r="C28" s="11"/>
    </row>
    <row r="29" spans="1:3" x14ac:dyDescent="0.2">
      <c r="A29" s="9"/>
      <c r="B29" s="9"/>
      <c r="C29" s="11"/>
    </row>
    <row r="30" spans="1:3" x14ac:dyDescent="0.2">
      <c r="A30" s="9" t="s">
        <v>27</v>
      </c>
      <c r="B30" s="9">
        <v>7.7089999999999996</v>
      </c>
      <c r="C30" s="12">
        <f>B30*13*1.1</f>
        <v>110.23870000000001</v>
      </c>
    </row>
    <row r="31" spans="1:3" x14ac:dyDescent="0.2">
      <c r="A31" s="9" t="s">
        <v>28</v>
      </c>
      <c r="B31" s="9">
        <v>15.3927</v>
      </c>
      <c r="C31" s="12">
        <f>B31*13*1.1</f>
        <v>220.11561</v>
      </c>
    </row>
    <row r="32" spans="1:3" x14ac:dyDescent="0.2">
      <c r="A32" s="9" t="s">
        <v>29</v>
      </c>
      <c r="B32" s="9">
        <v>0.50760000000000005</v>
      </c>
      <c r="C32" s="12">
        <f>B32*13*1.1</f>
        <v>7.2586800000000009</v>
      </c>
    </row>
    <row r="33" spans="1:3" x14ac:dyDescent="0.2">
      <c r="A33" s="9" t="s">
        <v>30</v>
      </c>
      <c r="B33" s="9">
        <v>12.3553</v>
      </c>
      <c r="C33" s="12">
        <f>B33*13*1.1</f>
        <v>176.68079</v>
      </c>
    </row>
    <row r="34" spans="1:3" x14ac:dyDescent="0.2">
      <c r="C34" s="7">
        <f>SUM(C30:C33)</f>
        <v>514.29377999999997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rightToLeft="1" workbookViewId="0"/>
  </sheetViews>
  <sheetFormatPr defaultRowHeight="14.25" x14ac:dyDescent="0.2"/>
  <cols>
    <col min="1" max="1" width="13.5" bestFit="1" customWidth="1"/>
    <col min="2" max="2" width="9" customWidth="1"/>
    <col min="3" max="3" width="10.125" bestFit="1" customWidth="1"/>
    <col min="4" max="4" width="11.875" bestFit="1" customWidth="1"/>
    <col min="5" max="5" width="10.625" bestFit="1" customWidth="1"/>
    <col min="6" max="6" width="10.5" bestFit="1" customWidth="1"/>
    <col min="7" max="7" width="10.625" bestFit="1" customWidth="1"/>
    <col min="8" max="8" width="10.5" bestFit="1" customWidth="1"/>
    <col min="9" max="9" width="9.5" bestFit="1" customWidth="1"/>
    <col min="10" max="10" width="12.5" bestFit="1" customWidth="1"/>
    <col min="11" max="11" width="17.625" bestFit="1" customWidth="1"/>
    <col min="12" max="12" width="12" bestFit="1" customWidth="1"/>
    <col min="13" max="13" width="10.375" bestFit="1" customWidth="1"/>
    <col min="14" max="14" width="18.375" bestFit="1" customWidth="1"/>
    <col min="15" max="15" width="12" bestFit="1" customWidth="1"/>
    <col min="16" max="16" width="12.625" bestFit="1" customWidth="1"/>
  </cols>
  <sheetData>
    <row r="1" spans="1:16" ht="15" x14ac:dyDescent="0.25">
      <c r="A1" s="1" t="s">
        <v>31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5" x14ac:dyDescent="0.25">
      <c r="A2" s="3" t="s">
        <v>32</v>
      </c>
      <c r="B2" s="3" t="s">
        <v>33</v>
      </c>
      <c r="C2" s="5" t="s">
        <v>34</v>
      </c>
      <c r="D2" s="5" t="s">
        <v>35</v>
      </c>
      <c r="E2" s="5" t="s">
        <v>36</v>
      </c>
      <c r="F2" s="5" t="s">
        <v>37</v>
      </c>
      <c r="G2" s="5" t="s">
        <v>38</v>
      </c>
      <c r="H2" s="5" t="s">
        <v>39</v>
      </c>
      <c r="I2" s="3" t="s">
        <v>40</v>
      </c>
      <c r="J2" s="3" t="s">
        <v>41</v>
      </c>
      <c r="K2" s="3" t="s">
        <v>42</v>
      </c>
      <c r="L2" s="3" t="s">
        <v>43</v>
      </c>
      <c r="M2" s="3" t="s">
        <v>44</v>
      </c>
      <c r="N2" s="3" t="s">
        <v>45</v>
      </c>
      <c r="O2" s="3" t="s">
        <v>46</v>
      </c>
      <c r="P2" s="3" t="s">
        <v>47</v>
      </c>
    </row>
    <row r="3" spans="1:16" x14ac:dyDescent="0.2">
      <c r="A3" s="4" t="s">
        <v>2</v>
      </c>
      <c r="B3" s="4" t="s">
        <v>2</v>
      </c>
      <c r="C3" s="6" t="s">
        <v>2</v>
      </c>
      <c r="D3" s="6" t="s">
        <v>2</v>
      </c>
      <c r="E3" s="6" t="s">
        <v>2</v>
      </c>
      <c r="F3" s="6" t="s">
        <v>2</v>
      </c>
      <c r="G3" s="6" t="s">
        <v>2</v>
      </c>
      <c r="H3" s="6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4" t="s">
        <v>2</v>
      </c>
    </row>
    <row r="4" spans="1:16" x14ac:dyDescent="0.2">
      <c r="A4" t="s">
        <v>48</v>
      </c>
      <c r="B4" t="s">
        <v>49</v>
      </c>
      <c r="C4" t="s">
        <v>50</v>
      </c>
      <c r="E4" t="s">
        <v>51</v>
      </c>
      <c r="F4" t="s">
        <v>51</v>
      </c>
      <c r="G4" t="s">
        <v>51</v>
      </c>
      <c r="H4" t="s">
        <v>52</v>
      </c>
      <c r="I4" t="s">
        <v>53</v>
      </c>
      <c r="J4" t="s">
        <v>54</v>
      </c>
      <c r="K4" t="s">
        <v>55</v>
      </c>
      <c r="L4" t="s">
        <v>56</v>
      </c>
      <c r="M4" t="s">
        <v>57</v>
      </c>
      <c r="N4" t="s">
        <v>58</v>
      </c>
      <c r="O4" t="s">
        <v>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Joint Reactions</vt:lpstr>
      <vt:lpstr>Program Control</vt:lpstr>
      <vt:lpstr>Sheet3</vt:lpstr>
    </vt:vector>
  </TitlesOfParts>
  <Company>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Smart-Sp3</dc:creator>
  <cp:lastModifiedBy>Smart-Sp3</cp:lastModifiedBy>
  <dcterms:created xsi:type="dcterms:W3CDTF">2014-11-02T13:02:53Z</dcterms:created>
  <dcterms:modified xsi:type="dcterms:W3CDTF">2014-11-03T12:22:38Z</dcterms:modified>
</cp:coreProperties>
</file>